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<sst xmlns="http://schemas.openxmlformats.org/spreadsheetml/2006/main" count="44" uniqueCount="22">
  <si>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Наименование хозяйства</t>
  </si>
  <si>
    <t>Наличие</t>
  </si>
  <si>
    <t>фуражных коров</t>
  </si>
  <si>
    <t>Надой за сутки</t>
  </si>
  <si>
    <t>кг</t>
  </si>
  <si>
    <t>Продажа за сутки</t>
  </si>
  <si>
    <t>Удой на 1 фуражную корову</t>
  </si>
  <si>
    <t>Товарность</t>
  </si>
  <si>
    <t>%</t>
  </si>
  <si>
    <t>Индосектор</t>
  </si>
  <si>
    <t xml:space="preserve">Пало </t>
  </si>
  <si>
    <t xml:space="preserve">План </t>
  </si>
  <si>
    <t>факт</t>
  </si>
  <si>
    <t>-</t>
  </si>
  <si>
    <t>ОАО «Труд»</t>
  </si>
  <si>
    <t>СПК «Заря»</t>
  </si>
  <si>
    <t>ПО РАЙОНУ</t>
  </si>
  <si>
    <t>2015 год</t>
  </si>
  <si>
    <t>2016 год</t>
  </si>
  <si>
    <t>ОАО «Антипинское»</t>
  </si>
  <si>
    <t>В ГУСХ</t>
  </si>
  <si>
    <t>Сводка по животноводству Тогульский район на 22 августа  2016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</si>
</sst>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"/>
    <numFmt numFmtId="190" formatCode="0.000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8"/>
  <sheetViews>
    <sheetView tabSelected="1" zoomScale="75" zoomScaleNormal="75" zoomScaleSheetLayoutView="75" zoomScalePageLayoutView="0" workbookViewId="0" topLeftCell="A1">
      <selection activeCell="J16" sqref="J16"/>
    </sheetView>
  </sheetViews>
  <sheetFormatPr defaultColWidth="9.140625" defaultRowHeight="12.75"/>
  <cols>
    <col min="1" max="1" width="17.57421875" style="0" customWidth="1"/>
    <col min="2" max="2" width="12.421875" style="0" customWidth="1"/>
    <col min="4" max="4" width="11.421875" style="0" customWidth="1"/>
    <col min="5" max="5" width="12.28125" style="0" customWidth="1"/>
    <col min="6" max="6" width="13.140625" style="0" bestFit="1" customWidth="1"/>
    <col min="7" max="7" width="7.7109375" style="0" customWidth="1"/>
    <col min="8" max="8" width="7.28125" style="0" customWidth="1"/>
    <col min="9" max="9" width="12.28125" style="0" customWidth="1"/>
    <col min="11" max="11" width="10.00390625" style="0" customWidth="1"/>
    <col min="12" max="12" width="11.8515625" style="0" customWidth="1"/>
  </cols>
  <sheetData>
    <row r="1" ht="1.5" customHeight="1"/>
    <row r="2" ht="12.75" hidden="1"/>
    <row r="3" ht="12.75" hidden="1"/>
    <row r="4" ht="12.75" hidden="1"/>
    <row r="5" ht="12.75" hidden="1"/>
    <row r="6" ht="12.75" hidden="1"/>
    <row r="7" spans="1:14" ht="27" customHeight="1">
      <c r="A7" s="8"/>
      <c r="B7" s="21" t="s">
        <v>21</v>
      </c>
      <c r="C7" s="22"/>
      <c r="D7" s="22"/>
      <c r="E7" s="22"/>
      <c r="F7" s="22"/>
      <c r="G7" s="22"/>
      <c r="H7" s="22"/>
      <c r="I7" s="22"/>
      <c r="J7" s="22"/>
      <c r="K7" s="22"/>
      <c r="L7" s="7"/>
      <c r="M7" s="8"/>
      <c r="N7" s="8"/>
    </row>
    <row r="8" spans="1:14" ht="20.25">
      <c r="A8" s="8"/>
      <c r="B8" s="8"/>
      <c r="C8" s="21"/>
      <c r="D8" s="22"/>
      <c r="E8" s="22"/>
      <c r="F8" s="22"/>
      <c r="G8" s="22"/>
      <c r="H8" s="22"/>
      <c r="I8" s="22"/>
      <c r="J8" s="22"/>
      <c r="K8" s="22"/>
      <c r="L8" s="22"/>
      <c r="M8" s="8"/>
      <c r="N8" s="8"/>
    </row>
    <row r="9" spans="1:14" ht="34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1.75" customHeight="1">
      <c r="A10" s="16" t="s">
        <v>0</v>
      </c>
      <c r="B10" s="16" t="s">
        <v>1</v>
      </c>
      <c r="C10" s="29" t="s">
        <v>3</v>
      </c>
      <c r="D10" s="25" t="s">
        <v>18</v>
      </c>
      <c r="E10" s="27"/>
      <c r="F10" s="28"/>
      <c r="G10" s="23" t="s">
        <v>9</v>
      </c>
      <c r="H10" s="24"/>
      <c r="I10" s="25" t="s">
        <v>17</v>
      </c>
      <c r="J10" s="26"/>
      <c r="K10" s="26"/>
      <c r="L10" s="24"/>
      <c r="M10" s="19" t="s">
        <v>10</v>
      </c>
      <c r="N10" s="19"/>
    </row>
    <row r="11" spans="1:14" ht="52.5" customHeight="1">
      <c r="A11" s="17"/>
      <c r="B11" s="20"/>
      <c r="C11" s="30"/>
      <c r="D11" s="2" t="s">
        <v>5</v>
      </c>
      <c r="E11" s="2" t="s">
        <v>6</v>
      </c>
      <c r="F11" s="2" t="s">
        <v>7</v>
      </c>
      <c r="G11" s="16" t="s">
        <v>11</v>
      </c>
      <c r="H11" s="16" t="s">
        <v>12</v>
      </c>
      <c r="I11" s="9" t="s">
        <v>1</v>
      </c>
      <c r="J11" s="2" t="s">
        <v>3</v>
      </c>
      <c r="K11" s="2" t="s">
        <v>5</v>
      </c>
      <c r="L11" s="2" t="s">
        <v>6</v>
      </c>
      <c r="M11" s="19"/>
      <c r="N11" s="19"/>
    </row>
    <row r="12" spans="1:14" ht="47.25" customHeight="1">
      <c r="A12" s="18"/>
      <c r="B12" s="10" t="s">
        <v>2</v>
      </c>
      <c r="C12" s="10" t="s">
        <v>4</v>
      </c>
      <c r="D12" s="10" t="s">
        <v>4</v>
      </c>
      <c r="E12" s="12"/>
      <c r="F12" s="10" t="s">
        <v>8</v>
      </c>
      <c r="G12" s="20"/>
      <c r="H12" s="20"/>
      <c r="I12" s="9" t="s">
        <v>2</v>
      </c>
      <c r="J12" s="10" t="s">
        <v>4</v>
      </c>
      <c r="K12" s="10" t="s">
        <v>4</v>
      </c>
      <c r="L12" s="10"/>
      <c r="M12" s="11">
        <v>2016</v>
      </c>
      <c r="N12" s="11">
        <v>2015</v>
      </c>
    </row>
    <row r="13" spans="1:14" ht="33" customHeight="1">
      <c r="A13" s="2" t="s">
        <v>19</v>
      </c>
      <c r="B13" s="1" t="s">
        <v>13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>
        <v>709</v>
      </c>
      <c r="N13" s="1">
        <v>615</v>
      </c>
    </row>
    <row r="14" spans="1:14" ht="22.5" customHeight="1">
      <c r="A14" s="2" t="s">
        <v>14</v>
      </c>
      <c r="B14" s="1">
        <v>720</v>
      </c>
      <c r="C14" s="1">
        <v>9300</v>
      </c>
      <c r="D14" s="1">
        <v>8300</v>
      </c>
      <c r="E14" s="3">
        <f>C14/B14</f>
        <v>12.916666666666666</v>
      </c>
      <c r="F14" s="3">
        <f>D14/C14*100</f>
        <v>89.24731182795699</v>
      </c>
      <c r="G14" s="1" t="s">
        <v>13</v>
      </c>
      <c r="H14" s="1" t="s">
        <v>13</v>
      </c>
      <c r="I14" s="1">
        <v>720</v>
      </c>
      <c r="J14" s="1">
        <v>9100</v>
      </c>
      <c r="K14" s="1">
        <v>8370</v>
      </c>
      <c r="L14" s="3">
        <f>J14/I14</f>
        <v>12.63888888888889</v>
      </c>
      <c r="M14" s="1">
        <v>23</v>
      </c>
      <c r="N14" s="1">
        <v>29</v>
      </c>
    </row>
    <row r="15" spans="1:14" ht="21.75" customHeight="1">
      <c r="A15" s="2" t="s">
        <v>15</v>
      </c>
      <c r="B15" s="1">
        <v>400</v>
      </c>
      <c r="C15" s="1">
        <v>5200</v>
      </c>
      <c r="D15" s="1">
        <v>4900</v>
      </c>
      <c r="E15" s="3">
        <f>C15/B15</f>
        <v>13</v>
      </c>
      <c r="F15" s="3">
        <f>D15/C15*100</f>
        <v>94.23076923076923</v>
      </c>
      <c r="G15" s="1" t="s">
        <v>13</v>
      </c>
      <c r="H15" s="1" t="s">
        <v>13</v>
      </c>
      <c r="I15" s="1">
        <v>400</v>
      </c>
      <c r="J15" s="1">
        <v>4700</v>
      </c>
      <c r="K15" s="1">
        <v>4500</v>
      </c>
      <c r="L15" s="3">
        <f>J15/I15</f>
        <v>11.75</v>
      </c>
      <c r="M15" s="1">
        <v>5</v>
      </c>
      <c r="N15" s="1">
        <v>5</v>
      </c>
    </row>
    <row r="16" spans="1:14" ht="24" customHeight="1">
      <c r="A16" s="2" t="s">
        <v>16</v>
      </c>
      <c r="B16" s="2">
        <f>B14+B15</f>
        <v>1120</v>
      </c>
      <c r="C16" s="2">
        <f>C14+C15</f>
        <v>14500</v>
      </c>
      <c r="D16" s="2">
        <f>D14+D15</f>
        <v>13200</v>
      </c>
      <c r="E16" s="4">
        <f>C16/B16</f>
        <v>12.946428571428571</v>
      </c>
      <c r="F16" s="4">
        <f>D16/C16*100</f>
        <v>91.0344827586207</v>
      </c>
      <c r="G16" s="2">
        <v>500</v>
      </c>
      <c r="H16" s="2">
        <v>71</v>
      </c>
      <c r="I16" s="2">
        <f>I14+I15</f>
        <v>1120</v>
      </c>
      <c r="J16" s="1">
        <f>J14+J15</f>
        <v>13800</v>
      </c>
      <c r="K16" s="2">
        <f>K14+K15</f>
        <v>12870</v>
      </c>
      <c r="L16" s="3">
        <f>J16/I16</f>
        <v>12.321428571428571</v>
      </c>
      <c r="M16" s="2">
        <f>M14+M15</f>
        <v>28</v>
      </c>
      <c r="N16" s="2">
        <f>N14+N15</f>
        <v>34</v>
      </c>
    </row>
    <row r="17" spans="1:12" ht="15.75">
      <c r="A17" s="13" t="s">
        <v>20</v>
      </c>
      <c r="E17" s="14"/>
      <c r="L17" s="14"/>
    </row>
    <row r="18" ht="12.75">
      <c r="E18" s="15"/>
    </row>
  </sheetData>
  <sheetProtection/>
  <mergeCells count="11">
    <mergeCell ref="C10:C11"/>
    <mergeCell ref="A10:A12"/>
    <mergeCell ref="M10:N11"/>
    <mergeCell ref="G11:G12"/>
    <mergeCell ref="H11:H12"/>
    <mergeCell ref="B7:K7"/>
    <mergeCell ref="C8:L8"/>
    <mergeCell ref="G10:H10"/>
    <mergeCell ref="I10:L10"/>
    <mergeCell ref="D10:F10"/>
    <mergeCell ref="B10:B11"/>
  </mergeCells>
  <printOptions/>
  <pageMargins left="0.69" right="0.3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J19" sqref="J1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2016-07-04T02:32:21Z</cp:lastPrinted>
  <dcterms:created xsi:type="dcterms:W3CDTF">1996-10-08T23:32:33Z</dcterms:created>
  <dcterms:modified xsi:type="dcterms:W3CDTF">2016-08-22T02:32:04Z</dcterms:modified>
  <cp:category/>
  <cp:version/>
  <cp:contentType/>
  <cp:contentStatus/>
</cp:coreProperties>
</file>